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rin Gesell\Downloads\"/>
    </mc:Choice>
  </mc:AlternateContent>
  <xr:revisionPtr revIDLastSave="0" documentId="13_ncr:1_{126E69E6-4446-4E92-AADC-26FFD2C6DE5D}" xr6:coauthVersionLast="47" xr6:coauthVersionMax="47" xr10:uidLastSave="{00000000-0000-0000-0000-000000000000}"/>
  <bookViews>
    <workbookView xWindow="-120" yWindow="-120" windowWidth="29040" windowHeight="17520" xr2:uid="{5DDE558B-72B3-4BF8-80E5-D18851E75841}"/>
  </bookViews>
  <sheets>
    <sheet name="Supwertung 3 von 9 Rennen" sheetId="1" r:id="rId1"/>
  </sheets>
  <definedNames>
    <definedName name="_xlnm.Print_Area" localSheetId="0">'Supwertung 3 von 9 Rennen'!$A$1:$P$105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1" i="1" l="1"/>
  <c r="P102" i="1"/>
  <c r="P103" i="1"/>
  <c r="P104" i="1"/>
  <c r="P105" i="1"/>
  <c r="P100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83" i="1"/>
  <c r="P76" i="1"/>
  <c r="P77" i="1"/>
  <c r="P78" i="1"/>
  <c r="P79" i="1"/>
  <c r="P80" i="1"/>
  <c r="P75" i="1"/>
  <c r="P64" i="1"/>
  <c r="P65" i="1"/>
  <c r="P66" i="1"/>
  <c r="P67" i="1"/>
  <c r="P68" i="1"/>
  <c r="P69" i="1"/>
  <c r="P70" i="1"/>
  <c r="P71" i="1"/>
  <c r="P72" i="1"/>
  <c r="P63" i="1"/>
  <c r="P56" i="1"/>
  <c r="P57" i="1"/>
  <c r="P58" i="1"/>
  <c r="P59" i="1"/>
  <c r="P60" i="1"/>
  <c r="P55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37" i="1"/>
  <c r="P28" i="1"/>
  <c r="P29" i="1"/>
  <c r="P30" i="1"/>
  <c r="P31" i="1"/>
  <c r="P32" i="1"/>
  <c r="P33" i="1"/>
  <c r="P34" i="1"/>
  <c r="P27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6" i="1"/>
</calcChain>
</file>

<file path=xl/sharedStrings.xml><?xml version="1.0" encoding="utf-8"?>
<sst xmlns="http://schemas.openxmlformats.org/spreadsheetml/2006/main" count="475" uniqueCount="183">
  <si>
    <t>Nach 3 von 9 Rennen</t>
  </si>
  <si>
    <t>Rang</t>
  </si>
  <si>
    <t>Kat.</t>
  </si>
  <si>
    <t>Name</t>
  </si>
  <si>
    <t>Vorname</t>
  </si>
  <si>
    <t>Klub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</si>
  <si>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</si>
  <si>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</si>
  <si>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</si>
  <si>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</si>
  <si>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</si>
  <si>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</si>
  <si>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</si>
  <si>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</si>
  <si>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</si>
  <si>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Total</t>
  </si>
  <si>
    <t>KU11</t>
  </si>
  <si>
    <t>Sala</t>
  </si>
  <si>
    <t>Valerio</t>
  </si>
  <si>
    <t>SC Bühler</t>
  </si>
  <si>
    <t>Buechel</t>
  </si>
  <si>
    <t>Noah</t>
  </si>
  <si>
    <t>SC Schaan</t>
  </si>
  <si>
    <t>Schaufelberger</t>
  </si>
  <si>
    <t>Silas</t>
  </si>
  <si>
    <t>Krummenau</t>
  </si>
  <si>
    <t>Lutz</t>
  </si>
  <si>
    <t>Damian</t>
  </si>
  <si>
    <t>TG Appenzell</t>
  </si>
  <si>
    <t>Kunz</t>
  </si>
  <si>
    <t>Laurin</t>
  </si>
  <si>
    <t>SC Vaduz</t>
  </si>
  <si>
    <t>Nigg</t>
  </si>
  <si>
    <t>Jano</t>
  </si>
  <si>
    <t>Preite</t>
  </si>
  <si>
    <t>Dario</t>
  </si>
  <si>
    <t>Fuster</t>
  </si>
  <si>
    <t>Maurus</t>
  </si>
  <si>
    <t>Beck</t>
  </si>
  <si>
    <t>Sascha</t>
  </si>
  <si>
    <t>Kaiser</t>
  </si>
  <si>
    <t>Paul</t>
  </si>
  <si>
    <t>UWV</t>
  </si>
  <si>
    <t>Bartz</t>
  </si>
  <si>
    <t>Nils</t>
  </si>
  <si>
    <t>Bloechliger</t>
  </si>
  <si>
    <t>Wille</t>
  </si>
  <si>
    <t>Luca</t>
  </si>
  <si>
    <t>SC Balzers</t>
  </si>
  <si>
    <t>Schrey</t>
  </si>
  <si>
    <t>Johan</t>
  </si>
  <si>
    <t>Grabserberg</t>
  </si>
  <si>
    <t>Breitenmoser</t>
  </si>
  <si>
    <t>Steinegg</t>
  </si>
  <si>
    <t>Bühler</t>
  </si>
  <si>
    <t>Christoph</t>
  </si>
  <si>
    <t>SC Triesen</t>
  </si>
  <si>
    <t>Samuel</t>
  </si>
  <si>
    <t>Burgmeier</t>
  </si>
  <si>
    <t>Jonas</t>
  </si>
  <si>
    <t>Schädler</t>
  </si>
  <si>
    <t>Liam</t>
  </si>
  <si>
    <t>KU12</t>
  </si>
  <si>
    <t>Leon</t>
  </si>
  <si>
    <t>Heeb</t>
  </si>
  <si>
    <t>Frederik</t>
  </si>
  <si>
    <t>SC Triesenberg</t>
  </si>
  <si>
    <t>Simon</t>
  </si>
  <si>
    <t>Loser</t>
  </si>
  <si>
    <t>NCL</t>
  </si>
  <si>
    <t>D'Elia</t>
  </si>
  <si>
    <t>Lukas</t>
  </si>
  <si>
    <t>Reiber</t>
  </si>
  <si>
    <t>Maxim</t>
  </si>
  <si>
    <t>Briker</t>
  </si>
  <si>
    <t>Ben</t>
  </si>
  <si>
    <t>KU14</t>
  </si>
  <si>
    <t>Strub</t>
  </si>
  <si>
    <t>Severin</t>
  </si>
  <si>
    <t>Scherrer</t>
  </si>
  <si>
    <t>Tim</t>
  </si>
  <si>
    <t>Rüegg</t>
  </si>
  <si>
    <t>Nando</t>
  </si>
  <si>
    <t>Ospelt</t>
  </si>
  <si>
    <t>Pirmin</t>
  </si>
  <si>
    <t>Ruhe</t>
  </si>
  <si>
    <t>Ian Massimo</t>
  </si>
  <si>
    <t>Hilty</t>
  </si>
  <si>
    <t>Janis</t>
  </si>
  <si>
    <t>SSC Toggenburg</t>
  </si>
  <si>
    <t xml:space="preserve">Preite </t>
  </si>
  <si>
    <t>Romano</t>
  </si>
  <si>
    <t>Koch</t>
  </si>
  <si>
    <t>Nelio</t>
  </si>
  <si>
    <t>Luis</t>
  </si>
  <si>
    <t>Signer</t>
  </si>
  <si>
    <t>Levin</t>
  </si>
  <si>
    <t>Näscher</t>
  </si>
  <si>
    <t>Timo</t>
  </si>
  <si>
    <t>SC Gamprin</t>
  </si>
  <si>
    <t>Gian</t>
  </si>
  <si>
    <t>Manhart</t>
  </si>
  <si>
    <t>Marco</t>
  </si>
  <si>
    <t xml:space="preserve">Loser </t>
  </si>
  <si>
    <t>Rouven</t>
  </si>
  <si>
    <t>KU16</t>
  </si>
  <si>
    <t>Vith</t>
  </si>
  <si>
    <t>Viegas Soares</t>
  </si>
  <si>
    <t>Gabriel</t>
  </si>
  <si>
    <t>Wagner</t>
  </si>
  <si>
    <t>Mael</t>
  </si>
  <si>
    <t>Elias</t>
  </si>
  <si>
    <t>Schilter</t>
  </si>
  <si>
    <t>Manuel</t>
  </si>
  <si>
    <t>Risch</t>
  </si>
  <si>
    <t>Hermes</t>
  </si>
  <si>
    <t>MU11</t>
  </si>
  <si>
    <t>Dürr</t>
  </si>
  <si>
    <t>Mia</t>
  </si>
  <si>
    <t>Elisa</t>
  </si>
  <si>
    <t>Amélie</t>
  </si>
  <si>
    <t>Jelena</t>
  </si>
  <si>
    <t>Meier</t>
  </si>
  <si>
    <t>Leona</t>
  </si>
  <si>
    <t>Ella</t>
  </si>
  <si>
    <t>Marxer</t>
  </si>
  <si>
    <t>Sophie</t>
  </si>
  <si>
    <t>Negele</t>
  </si>
  <si>
    <t>Finja</t>
  </si>
  <si>
    <t>Lampert</t>
  </si>
  <si>
    <t>Paulina</t>
  </si>
  <si>
    <t>Wohlwend</t>
  </si>
  <si>
    <t>Helena</t>
  </si>
  <si>
    <t>MU12</t>
  </si>
  <si>
    <t>Sophia</t>
  </si>
  <si>
    <t>Anouk</t>
  </si>
  <si>
    <t>Joana</t>
  </si>
  <si>
    <t>Spörri</t>
  </si>
  <si>
    <t>Julia</t>
  </si>
  <si>
    <t>Chäserrugg Race Academy</t>
  </si>
  <si>
    <t>Janina</t>
  </si>
  <si>
    <t>Selina</t>
  </si>
  <si>
    <t>MU14</t>
  </si>
  <si>
    <t>Elin</t>
  </si>
  <si>
    <t>Roth</t>
  </si>
  <si>
    <t>Marie Therese</t>
  </si>
  <si>
    <t>Rosalie</t>
  </si>
  <si>
    <t>Niederberger</t>
  </si>
  <si>
    <t>Vera</t>
  </si>
  <si>
    <t>Frei</t>
  </si>
  <si>
    <t>Attenhofer</t>
  </si>
  <si>
    <t>Dana</t>
  </si>
  <si>
    <t>Nia</t>
  </si>
  <si>
    <t>Vania</t>
  </si>
  <si>
    <t>Netzer</t>
  </si>
  <si>
    <t>Livia</t>
  </si>
  <si>
    <t>Leonie</t>
  </si>
  <si>
    <t>Berger</t>
  </si>
  <si>
    <t>Liv</t>
  </si>
  <si>
    <t>Gruhl</t>
  </si>
  <si>
    <t>Gwenda</t>
  </si>
  <si>
    <t>Dermon</t>
  </si>
  <si>
    <t>Mila</t>
  </si>
  <si>
    <t xml:space="preserve">Kaiser </t>
  </si>
  <si>
    <t>Anna</t>
  </si>
  <si>
    <t>Marock</t>
  </si>
  <si>
    <t>Anabelle</t>
  </si>
  <si>
    <t>MU16</t>
  </si>
  <si>
    <t>Frick</t>
  </si>
  <si>
    <t>Sina</t>
  </si>
  <si>
    <t>Jäger</t>
  </si>
  <si>
    <t>Malea</t>
  </si>
  <si>
    <t>Kosak</t>
  </si>
  <si>
    <t>Elida</t>
  </si>
  <si>
    <t>Potocnik</t>
  </si>
  <si>
    <t>Laura</t>
  </si>
  <si>
    <t>Strübi</t>
  </si>
  <si>
    <t>Emilia</t>
  </si>
  <si>
    <t>Brunhart</t>
  </si>
  <si>
    <t>Hanna</t>
  </si>
  <si>
    <t>MTF Ski Nachwuchs Cup 2026</t>
  </si>
  <si>
    <t>Jg.</t>
  </si>
  <si>
    <t>Gesamtwertung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</si>
</sst>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-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8184-3950-4552-81DC-A635B7188D79}">
  <dimension ref="A1:P105"/>
  <sheetViews>
    <sheetView tabSelected="1" workbookViewId="0">
      <selection activeCell="S9" sqref="S9"/>
    </sheetView>
  </sheetViews>
  <sheetFormatPr baseColWidth="10" defaultRowHeight="15"/>
  <cols>
    <col min="1" max="1" width="5.140625" customWidth="1"/>
    <col min="2" max="2" width="5.5703125" customWidth="1"/>
    <col min="3" max="3" width="14.42578125" customWidth="1"/>
    <col min="4" max="4" width="12.5703125" customWidth="1"/>
    <col min="5" max="5" width="8.140625" customWidth="1"/>
    <col min="6" max="6" width="15.42578125" customWidth="1"/>
    <col min="7" max="9" width="5.7109375" customWidth="1"/>
    <col min="10" max="15" width="5.7109375" hidden="1" customWidth="1"/>
  </cols>
  <sheetData>
    <row r="1" spans="1:16" ht="18.75">
      <c r="A1" s="1" t="s">
        <v>182</v>
      </c>
    </row>
    <row r="2" spans="1:16">
      <c r="A2" t="s">
        <v>180</v>
      </c>
    </row>
    <row r="3" spans="1:16">
      <c r="A3" t="s">
        <v>0</v>
      </c>
    </row>
    <row r="5" spans="1:16">
      <c r="A5" s="2" t="s">
        <v>1</v>
      </c>
      <c r="B5" s="3" t="s">
        <v>2</v>
      </c>
      <c r="C5" s="3" t="s">
        <v>3</v>
      </c>
      <c r="D5" s="3" t="s">
        <v>4</v>
      </c>
      <c r="E5" s="2" t="s">
        <v>181</v>
      </c>
      <c r="F5" s="3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>
        <v>1</v>
      </c>
      <c r="B6" t="s">
        <v>16</v>
      </c>
      <c r="C6" t="s">
        <v>17</v>
      </c>
      <c r="D6" t="s">
        <v>18</v>
      </c>
      <c r="E6" s="4">
        <v>2016</v>
      </c>
      <c r="F6" t="s">
        <v>19</v>
      </c>
      <c r="G6" s="4">
        <v>30</v>
      </c>
      <c r="H6" s="4">
        <v>30</v>
      </c>
      <c r="I6" s="4">
        <v>35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>
        <f>SUM(G6:O6)</f>
        <v>95</v>
      </c>
    </row>
    <row r="7" spans="1:16">
      <c r="A7">
        <v>2</v>
      </c>
      <c r="B7" t="s">
        <v>16</v>
      </c>
      <c r="C7" t="s">
        <v>20</v>
      </c>
      <c r="D7" t="s">
        <v>21</v>
      </c>
      <c r="E7" s="4">
        <v>2017</v>
      </c>
      <c r="F7" t="s">
        <v>22</v>
      </c>
      <c r="G7" s="4">
        <v>35</v>
      </c>
      <c r="H7" s="4">
        <v>17</v>
      </c>
      <c r="I7" s="4">
        <v>14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>
        <f t="shared" ref="P7:P24" si="0">SUM(G7:O7)</f>
        <v>66</v>
      </c>
    </row>
    <row r="8" spans="1:16">
      <c r="A8">
        <v>3</v>
      </c>
      <c r="B8" t="s">
        <v>16</v>
      </c>
      <c r="C8" t="s">
        <v>23</v>
      </c>
      <c r="D8" t="s">
        <v>24</v>
      </c>
      <c r="E8" s="4">
        <v>2015</v>
      </c>
      <c r="F8" t="s">
        <v>25</v>
      </c>
      <c r="G8" s="4">
        <v>0</v>
      </c>
      <c r="H8" s="4">
        <v>35</v>
      </c>
      <c r="I8" s="4">
        <v>30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>
        <f t="shared" si="0"/>
        <v>65</v>
      </c>
    </row>
    <row r="9" spans="1:16">
      <c r="A9">
        <v>4</v>
      </c>
      <c r="B9" t="s">
        <v>16</v>
      </c>
      <c r="C9" t="s">
        <v>26</v>
      </c>
      <c r="D9" t="s">
        <v>27</v>
      </c>
      <c r="E9" s="4">
        <v>2015</v>
      </c>
      <c r="F9" t="s">
        <v>28</v>
      </c>
      <c r="G9" s="4">
        <v>0</v>
      </c>
      <c r="H9" s="4">
        <v>20</v>
      </c>
      <c r="I9" s="4">
        <v>25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>
        <f t="shared" si="0"/>
        <v>45</v>
      </c>
    </row>
    <row r="10" spans="1:16">
      <c r="A10">
        <v>4</v>
      </c>
      <c r="B10" t="s">
        <v>16</v>
      </c>
      <c r="C10" t="s">
        <v>29</v>
      </c>
      <c r="D10" t="s">
        <v>30</v>
      </c>
      <c r="E10" s="4">
        <v>2015</v>
      </c>
      <c r="F10" t="s">
        <v>31</v>
      </c>
      <c r="G10" s="4">
        <v>0</v>
      </c>
      <c r="H10" s="4">
        <v>25</v>
      </c>
      <c r="I10" s="4">
        <v>20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>
        <f t="shared" si="0"/>
        <v>45</v>
      </c>
    </row>
    <row r="11" spans="1:16">
      <c r="A11">
        <v>6</v>
      </c>
      <c r="B11" t="s">
        <v>16</v>
      </c>
      <c r="C11" t="s">
        <v>32</v>
      </c>
      <c r="D11" t="s">
        <v>33</v>
      </c>
      <c r="E11" s="4">
        <v>2016</v>
      </c>
      <c r="F11" t="s">
        <v>31</v>
      </c>
      <c r="G11" s="4">
        <v>25</v>
      </c>
      <c r="H11" s="4">
        <v>6</v>
      </c>
      <c r="I11" s="4">
        <v>12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>
        <f t="shared" si="0"/>
        <v>43</v>
      </c>
    </row>
    <row r="12" spans="1:16">
      <c r="A12">
        <v>7</v>
      </c>
      <c r="B12" t="s">
        <v>16</v>
      </c>
      <c r="C12" t="s">
        <v>34</v>
      </c>
      <c r="D12" t="s">
        <v>35</v>
      </c>
      <c r="E12" s="4">
        <v>2017</v>
      </c>
      <c r="F12" t="s">
        <v>22</v>
      </c>
      <c r="G12" s="4">
        <v>20</v>
      </c>
      <c r="H12" s="4">
        <v>5</v>
      </c>
      <c r="I12" s="4">
        <v>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>
        <f t="shared" si="0"/>
        <v>33</v>
      </c>
    </row>
    <row r="13" spans="1:16">
      <c r="A13">
        <v>8</v>
      </c>
      <c r="B13" t="s">
        <v>16</v>
      </c>
      <c r="C13" t="s">
        <v>36</v>
      </c>
      <c r="D13" t="s">
        <v>37</v>
      </c>
      <c r="E13" s="4">
        <v>2016</v>
      </c>
      <c r="F13" t="s">
        <v>28</v>
      </c>
      <c r="G13" s="4">
        <v>0</v>
      </c>
      <c r="H13" s="4">
        <v>14</v>
      </c>
      <c r="I13" s="4">
        <v>17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>
        <f t="shared" si="0"/>
        <v>31</v>
      </c>
    </row>
    <row r="14" spans="1:16">
      <c r="A14">
        <v>9</v>
      </c>
      <c r="B14" t="s">
        <v>16</v>
      </c>
      <c r="C14" t="s">
        <v>38</v>
      </c>
      <c r="D14" t="s">
        <v>39</v>
      </c>
      <c r="E14" s="4">
        <v>2017</v>
      </c>
      <c r="F14" t="s">
        <v>22</v>
      </c>
      <c r="G14" s="4">
        <v>14</v>
      </c>
      <c r="H14" s="4">
        <v>8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>
        <f t="shared" si="0"/>
        <v>22</v>
      </c>
    </row>
    <row r="15" spans="1:16">
      <c r="A15">
        <v>10</v>
      </c>
      <c r="B15" t="s">
        <v>16</v>
      </c>
      <c r="C15" t="s">
        <v>40</v>
      </c>
      <c r="D15" t="s">
        <v>41</v>
      </c>
      <c r="E15" s="4">
        <v>2017</v>
      </c>
      <c r="F15" t="s">
        <v>42</v>
      </c>
      <c r="G15" s="4">
        <v>17</v>
      </c>
      <c r="H15" s="4">
        <v>1</v>
      </c>
      <c r="I15" s="4">
        <v>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>
        <f t="shared" si="0"/>
        <v>21</v>
      </c>
    </row>
    <row r="16" spans="1:16">
      <c r="A16">
        <v>11</v>
      </c>
      <c r="B16" t="s">
        <v>16</v>
      </c>
      <c r="C16" t="s">
        <v>43</v>
      </c>
      <c r="D16" t="s">
        <v>44</v>
      </c>
      <c r="E16" s="4">
        <v>2015</v>
      </c>
      <c r="F16" t="s">
        <v>22</v>
      </c>
      <c r="G16" s="4">
        <v>0</v>
      </c>
      <c r="H16" s="4">
        <v>12</v>
      </c>
      <c r="I16" s="4">
        <v>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>
        <f t="shared" si="0"/>
        <v>18</v>
      </c>
    </row>
    <row r="17" spans="1:16">
      <c r="A17">
        <v>12</v>
      </c>
      <c r="B17" t="s">
        <v>16</v>
      </c>
      <c r="C17" t="s">
        <v>45</v>
      </c>
      <c r="D17" t="s">
        <v>30</v>
      </c>
      <c r="E17" s="4">
        <v>2017</v>
      </c>
      <c r="F17" t="s">
        <v>42</v>
      </c>
      <c r="G17" s="4">
        <v>14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>
        <f t="shared" si="0"/>
        <v>14</v>
      </c>
    </row>
    <row r="18" spans="1:16">
      <c r="A18">
        <v>13</v>
      </c>
      <c r="B18" t="s">
        <v>16</v>
      </c>
      <c r="C18" t="s">
        <v>46</v>
      </c>
      <c r="D18" t="s">
        <v>47</v>
      </c>
      <c r="E18" s="4">
        <v>2017</v>
      </c>
      <c r="F18" t="s">
        <v>48</v>
      </c>
      <c r="G18" s="4">
        <v>10</v>
      </c>
      <c r="H18" s="4">
        <v>0</v>
      </c>
      <c r="I18" s="4">
        <v>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>
        <f t="shared" si="0"/>
        <v>12</v>
      </c>
    </row>
    <row r="19" spans="1:16">
      <c r="A19">
        <v>14</v>
      </c>
      <c r="B19" t="s">
        <v>16</v>
      </c>
      <c r="C19" t="s">
        <v>49</v>
      </c>
      <c r="D19" t="s">
        <v>50</v>
      </c>
      <c r="E19" s="4">
        <v>2016</v>
      </c>
      <c r="F19" t="s">
        <v>51</v>
      </c>
      <c r="G19" s="4">
        <v>0</v>
      </c>
      <c r="H19" s="4">
        <v>10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>
        <f t="shared" si="0"/>
        <v>10</v>
      </c>
    </row>
    <row r="20" spans="1:16">
      <c r="A20">
        <v>14</v>
      </c>
      <c r="B20" t="s">
        <v>16</v>
      </c>
      <c r="C20" t="s">
        <v>52</v>
      </c>
      <c r="D20" t="s">
        <v>44</v>
      </c>
      <c r="E20" s="4">
        <v>2015</v>
      </c>
      <c r="F20" t="s">
        <v>53</v>
      </c>
      <c r="G20" s="4">
        <v>0</v>
      </c>
      <c r="H20" s="4">
        <v>0</v>
      </c>
      <c r="I20" s="4">
        <v>10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>
        <f t="shared" si="0"/>
        <v>10</v>
      </c>
    </row>
    <row r="21" spans="1:16">
      <c r="A21">
        <v>16</v>
      </c>
      <c r="B21" t="s">
        <v>16</v>
      </c>
      <c r="C21" t="s">
        <v>54</v>
      </c>
      <c r="D21" t="s">
        <v>55</v>
      </c>
      <c r="E21" s="4">
        <v>2015</v>
      </c>
      <c r="F21" t="s">
        <v>56</v>
      </c>
      <c r="G21" s="4">
        <v>0</v>
      </c>
      <c r="H21" s="4">
        <v>4</v>
      </c>
      <c r="I21" s="4">
        <v>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>
        <f t="shared" si="0"/>
        <v>9</v>
      </c>
    </row>
    <row r="22" spans="1:16">
      <c r="A22">
        <v>17</v>
      </c>
      <c r="B22" t="s">
        <v>16</v>
      </c>
      <c r="C22" t="s">
        <v>46</v>
      </c>
      <c r="D22" t="s">
        <v>57</v>
      </c>
      <c r="E22" s="4">
        <v>2017</v>
      </c>
      <c r="F22" t="s">
        <v>48</v>
      </c>
      <c r="G22" s="4">
        <v>8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>
        <f t="shared" si="0"/>
        <v>8</v>
      </c>
    </row>
    <row r="23" spans="1:16">
      <c r="A23">
        <v>18</v>
      </c>
      <c r="B23" t="s">
        <v>16</v>
      </c>
      <c r="C23" t="s">
        <v>58</v>
      </c>
      <c r="D23" t="s">
        <v>59</v>
      </c>
      <c r="E23" s="4">
        <v>2017</v>
      </c>
      <c r="F23" t="s">
        <v>56</v>
      </c>
      <c r="G23" s="4">
        <v>0</v>
      </c>
      <c r="H23" s="4">
        <v>3</v>
      </c>
      <c r="I23" s="4">
        <v>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>
        <f t="shared" si="0"/>
        <v>7</v>
      </c>
    </row>
    <row r="24" spans="1:16">
      <c r="A24">
        <v>19</v>
      </c>
      <c r="B24" t="s">
        <v>16</v>
      </c>
      <c r="C24" t="s">
        <v>60</v>
      </c>
      <c r="D24" t="s">
        <v>61</v>
      </c>
      <c r="E24" s="4">
        <v>2017</v>
      </c>
      <c r="F24" t="s">
        <v>42</v>
      </c>
      <c r="G24" s="4">
        <v>0</v>
      </c>
      <c r="H24" s="4">
        <v>2</v>
      </c>
      <c r="I24" s="4">
        <v>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>
        <f t="shared" si="0"/>
        <v>3</v>
      </c>
    </row>
    <row r="25" spans="1:16">
      <c r="E25" s="4"/>
      <c r="G25" s="4"/>
      <c r="H25" s="4"/>
      <c r="I25" s="4"/>
      <c r="J25" s="4"/>
      <c r="K25" s="4"/>
      <c r="L25" s="4"/>
      <c r="M25" s="4"/>
      <c r="N25" s="4"/>
      <c r="O25" s="4"/>
    </row>
    <row r="26" spans="1:16">
      <c r="A26" s="2" t="s">
        <v>1</v>
      </c>
      <c r="B26" s="3" t="s">
        <v>2</v>
      </c>
      <c r="C26" s="3" t="s">
        <v>3</v>
      </c>
      <c r="D26" s="3" t="s">
        <v>4</v>
      </c>
      <c r="E26" s="2" t="s">
        <v>181</v>
      </c>
      <c r="F26" s="3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  <c r="L26" s="2" t="s">
        <v>11</v>
      </c>
      <c r="M26" s="2" t="s">
        <v>12</v>
      </c>
      <c r="N26" s="2" t="s">
        <v>13</v>
      </c>
      <c r="O26" s="2" t="s">
        <v>14</v>
      </c>
      <c r="P26" s="2" t="s">
        <v>15</v>
      </c>
    </row>
    <row r="27" spans="1:16">
      <c r="A27">
        <v>1</v>
      </c>
      <c r="B27" t="s">
        <v>62</v>
      </c>
      <c r="C27" t="s">
        <v>38</v>
      </c>
      <c r="D27" t="s">
        <v>63</v>
      </c>
      <c r="E27" s="4">
        <v>2014</v>
      </c>
      <c r="F27" t="s">
        <v>22</v>
      </c>
      <c r="G27" s="4">
        <v>25</v>
      </c>
      <c r="H27" s="4">
        <v>35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>
        <f>SUM(G27:O27)</f>
        <v>60</v>
      </c>
    </row>
    <row r="28" spans="1:16">
      <c r="A28">
        <v>2</v>
      </c>
      <c r="B28" t="s">
        <v>62</v>
      </c>
      <c r="C28" t="s">
        <v>64</v>
      </c>
      <c r="D28" t="s">
        <v>65</v>
      </c>
      <c r="E28" s="4">
        <v>2014</v>
      </c>
      <c r="F28" t="s">
        <v>66</v>
      </c>
      <c r="G28" s="4">
        <v>30</v>
      </c>
      <c r="H28" s="4">
        <v>25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>
        <f t="shared" ref="P28:P34" si="1">SUM(G28:O28)</f>
        <v>55</v>
      </c>
    </row>
    <row r="29" spans="1:16">
      <c r="A29">
        <v>3</v>
      </c>
      <c r="B29" t="s">
        <v>62</v>
      </c>
      <c r="C29" t="s">
        <v>38</v>
      </c>
      <c r="D29" t="s">
        <v>67</v>
      </c>
      <c r="E29" s="4">
        <v>2014</v>
      </c>
      <c r="F29" t="s">
        <v>66</v>
      </c>
      <c r="G29" s="4">
        <v>0</v>
      </c>
      <c r="H29" s="4">
        <v>14</v>
      </c>
      <c r="I29" s="4">
        <v>35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>
        <f t="shared" si="1"/>
        <v>49</v>
      </c>
    </row>
    <row r="30" spans="1:16">
      <c r="A30">
        <v>4</v>
      </c>
      <c r="B30" t="s">
        <v>62</v>
      </c>
      <c r="C30" t="s">
        <v>68</v>
      </c>
      <c r="D30" t="s">
        <v>47</v>
      </c>
      <c r="E30" s="4">
        <v>2014</v>
      </c>
      <c r="F30" t="s">
        <v>69</v>
      </c>
      <c r="G30" s="4">
        <v>35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>
        <f t="shared" si="1"/>
        <v>35</v>
      </c>
    </row>
    <row r="31" spans="1:16">
      <c r="A31">
        <v>5</v>
      </c>
      <c r="B31" t="s">
        <v>62</v>
      </c>
      <c r="C31" t="s">
        <v>70</v>
      </c>
      <c r="D31" t="s">
        <v>47</v>
      </c>
      <c r="E31" s="4">
        <v>2014</v>
      </c>
      <c r="F31" t="s">
        <v>42</v>
      </c>
      <c r="G31" s="4">
        <v>17</v>
      </c>
      <c r="H31" s="4">
        <v>17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>
        <f t="shared" si="1"/>
        <v>34</v>
      </c>
    </row>
    <row r="32" spans="1:16">
      <c r="A32">
        <v>6</v>
      </c>
      <c r="B32" t="s">
        <v>62</v>
      </c>
      <c r="C32" t="s">
        <v>36</v>
      </c>
      <c r="D32" t="s">
        <v>71</v>
      </c>
      <c r="E32" s="4">
        <v>2014</v>
      </c>
      <c r="F32" t="s">
        <v>28</v>
      </c>
      <c r="G32" s="4">
        <v>0</v>
      </c>
      <c r="H32" s="4">
        <v>30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>
        <f t="shared" si="1"/>
        <v>30</v>
      </c>
    </row>
    <row r="33" spans="1:16">
      <c r="A33">
        <v>7</v>
      </c>
      <c r="B33" t="s">
        <v>62</v>
      </c>
      <c r="C33" t="s">
        <v>72</v>
      </c>
      <c r="D33" t="s">
        <v>73</v>
      </c>
      <c r="E33" s="4">
        <v>2014</v>
      </c>
      <c r="F33" t="s">
        <v>19</v>
      </c>
      <c r="G33" s="4">
        <v>20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>
        <f t="shared" si="1"/>
        <v>20</v>
      </c>
    </row>
    <row r="34" spans="1:16">
      <c r="A34">
        <v>7</v>
      </c>
      <c r="B34" t="s">
        <v>62</v>
      </c>
      <c r="C34" t="s">
        <v>74</v>
      </c>
      <c r="D34" t="s">
        <v>75</v>
      </c>
      <c r="E34" s="4">
        <v>2014</v>
      </c>
      <c r="F34" t="s">
        <v>22</v>
      </c>
      <c r="G34" s="4">
        <v>0</v>
      </c>
      <c r="H34" s="4">
        <v>20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>
        <f t="shared" si="1"/>
        <v>20</v>
      </c>
    </row>
    <row r="35" spans="1:16">
      <c r="E35" s="4"/>
      <c r="G35" s="4"/>
      <c r="H35" s="4"/>
      <c r="I35" s="4"/>
      <c r="J35" s="4"/>
      <c r="K35" s="4"/>
      <c r="L35" s="4"/>
      <c r="M35" s="4"/>
      <c r="N35" s="4"/>
      <c r="O35" s="4"/>
    </row>
    <row r="36" spans="1:16">
      <c r="A36" s="2" t="s">
        <v>1</v>
      </c>
      <c r="B36" s="3" t="s">
        <v>2</v>
      </c>
      <c r="C36" s="3" t="s">
        <v>3</v>
      </c>
      <c r="D36" s="3" t="s">
        <v>4</v>
      </c>
      <c r="E36" s="2" t="s">
        <v>181</v>
      </c>
      <c r="F36" s="3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</row>
    <row r="37" spans="1:16">
      <c r="A37">
        <v>1</v>
      </c>
      <c r="B37" t="s">
        <v>76</v>
      </c>
      <c r="C37" t="s">
        <v>77</v>
      </c>
      <c r="D37" t="s">
        <v>78</v>
      </c>
      <c r="E37" s="4">
        <v>2012</v>
      </c>
      <c r="F37" t="s">
        <v>31</v>
      </c>
      <c r="G37" s="4">
        <v>25</v>
      </c>
      <c r="H37" s="4">
        <v>30</v>
      </c>
      <c r="I37" s="4">
        <v>35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>
        <f>SUM(G37:O37)</f>
        <v>90</v>
      </c>
    </row>
    <row r="38" spans="1:16">
      <c r="A38">
        <v>2</v>
      </c>
      <c r="B38" t="s">
        <v>76</v>
      </c>
      <c r="C38" t="s">
        <v>79</v>
      </c>
      <c r="D38" t="s">
        <v>80</v>
      </c>
      <c r="E38" s="4">
        <v>2013</v>
      </c>
      <c r="F38" t="s">
        <v>19</v>
      </c>
      <c r="G38" s="4">
        <v>35</v>
      </c>
      <c r="H38" s="4">
        <v>12</v>
      </c>
      <c r="I38" s="4">
        <v>20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>
        <f t="shared" ref="P38:P52" si="2">SUM(G38:O38)</f>
        <v>67</v>
      </c>
    </row>
    <row r="39" spans="1:16">
      <c r="A39">
        <v>3</v>
      </c>
      <c r="B39" t="s">
        <v>76</v>
      </c>
      <c r="C39" t="s">
        <v>81</v>
      </c>
      <c r="D39" t="s">
        <v>82</v>
      </c>
      <c r="E39" s="4">
        <v>2012</v>
      </c>
      <c r="F39" t="s">
        <v>25</v>
      </c>
      <c r="G39" s="4">
        <v>0</v>
      </c>
      <c r="H39" s="4">
        <v>25</v>
      </c>
      <c r="I39" s="4">
        <v>30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>
        <f t="shared" si="2"/>
        <v>55</v>
      </c>
    </row>
    <row r="40" spans="1:16">
      <c r="A40">
        <v>4</v>
      </c>
      <c r="B40" t="s">
        <v>76</v>
      </c>
      <c r="C40" t="s">
        <v>83</v>
      </c>
      <c r="D40" t="s">
        <v>84</v>
      </c>
      <c r="E40" s="4">
        <v>2012</v>
      </c>
      <c r="F40" t="s">
        <v>22</v>
      </c>
      <c r="G40" s="4">
        <v>30</v>
      </c>
      <c r="H40" s="4">
        <v>17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>
        <f t="shared" si="2"/>
        <v>47</v>
      </c>
    </row>
    <row r="41" spans="1:16">
      <c r="A41">
        <v>5</v>
      </c>
      <c r="B41" t="s">
        <v>76</v>
      </c>
      <c r="C41" t="s">
        <v>85</v>
      </c>
      <c r="D41" t="s">
        <v>86</v>
      </c>
      <c r="E41" s="4">
        <v>2013</v>
      </c>
      <c r="F41" t="s">
        <v>31</v>
      </c>
      <c r="G41" s="4">
        <v>20</v>
      </c>
      <c r="H41" s="4">
        <v>8</v>
      </c>
      <c r="I41" s="4">
        <v>17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>
        <f t="shared" si="2"/>
        <v>45</v>
      </c>
    </row>
    <row r="42" spans="1:16">
      <c r="A42">
        <v>6</v>
      </c>
      <c r="B42" t="s">
        <v>76</v>
      </c>
      <c r="C42" t="s">
        <v>87</v>
      </c>
      <c r="D42" t="s">
        <v>88</v>
      </c>
      <c r="E42" s="4">
        <v>2012</v>
      </c>
      <c r="F42" t="s">
        <v>89</v>
      </c>
      <c r="G42" s="4">
        <v>0</v>
      </c>
      <c r="H42" s="4">
        <v>14</v>
      </c>
      <c r="I42" s="4">
        <v>25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>
        <f t="shared" si="2"/>
        <v>39</v>
      </c>
    </row>
    <row r="43" spans="1:16">
      <c r="A43">
        <v>7</v>
      </c>
      <c r="B43" t="s">
        <v>76</v>
      </c>
      <c r="C43" t="s">
        <v>90</v>
      </c>
      <c r="D43" t="s">
        <v>91</v>
      </c>
      <c r="E43" s="4">
        <v>2013</v>
      </c>
      <c r="F43" t="s">
        <v>22</v>
      </c>
      <c r="G43" s="4">
        <v>17</v>
      </c>
      <c r="H43" s="4">
        <v>6</v>
      </c>
      <c r="I43" s="4">
        <v>14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>
        <f t="shared" si="2"/>
        <v>37</v>
      </c>
    </row>
    <row r="44" spans="1:16">
      <c r="A44">
        <v>8</v>
      </c>
      <c r="B44" t="s">
        <v>76</v>
      </c>
      <c r="C44" t="s">
        <v>92</v>
      </c>
      <c r="D44" t="s">
        <v>93</v>
      </c>
      <c r="E44" s="4">
        <v>2012</v>
      </c>
      <c r="F44" t="s">
        <v>28</v>
      </c>
      <c r="G44" s="4">
        <v>0</v>
      </c>
      <c r="H44" s="4">
        <v>35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>
        <f t="shared" si="2"/>
        <v>35</v>
      </c>
    </row>
    <row r="45" spans="1:16">
      <c r="A45">
        <v>9</v>
      </c>
      <c r="B45" t="s">
        <v>76</v>
      </c>
      <c r="C45" t="s">
        <v>40</v>
      </c>
      <c r="D45" t="s">
        <v>94</v>
      </c>
      <c r="E45" s="4">
        <v>2012</v>
      </c>
      <c r="F45" t="s">
        <v>56</v>
      </c>
      <c r="G45" s="4">
        <v>8</v>
      </c>
      <c r="H45" s="4">
        <v>5</v>
      </c>
      <c r="I45" s="4">
        <v>12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>
        <f t="shared" si="2"/>
        <v>25</v>
      </c>
    </row>
    <row r="46" spans="1:16">
      <c r="A46">
        <v>10</v>
      </c>
      <c r="B46" t="s">
        <v>76</v>
      </c>
      <c r="C46" t="s">
        <v>95</v>
      </c>
      <c r="D46" t="s">
        <v>96</v>
      </c>
      <c r="E46" s="4">
        <v>2013</v>
      </c>
      <c r="F46" t="s">
        <v>28</v>
      </c>
      <c r="G46" s="4">
        <v>0</v>
      </c>
      <c r="H46" s="4">
        <v>20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>
        <f t="shared" si="2"/>
        <v>20</v>
      </c>
    </row>
    <row r="47" spans="1:16">
      <c r="A47">
        <v>10</v>
      </c>
      <c r="B47" t="s">
        <v>76</v>
      </c>
      <c r="C47" t="s">
        <v>97</v>
      </c>
      <c r="D47" t="s">
        <v>98</v>
      </c>
      <c r="E47" s="4">
        <v>2013</v>
      </c>
      <c r="F47" t="s">
        <v>99</v>
      </c>
      <c r="G47" s="4">
        <v>10</v>
      </c>
      <c r="H47" s="4">
        <v>2</v>
      </c>
      <c r="I47" s="4">
        <v>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>
        <f t="shared" si="2"/>
        <v>20</v>
      </c>
    </row>
    <row r="48" spans="1:16">
      <c r="A48">
        <v>12</v>
      </c>
      <c r="B48" t="s">
        <v>76</v>
      </c>
      <c r="C48" t="s">
        <v>70</v>
      </c>
      <c r="D48" t="s">
        <v>100</v>
      </c>
      <c r="E48" s="4">
        <v>2013</v>
      </c>
      <c r="F48" t="s">
        <v>42</v>
      </c>
      <c r="G48" s="4">
        <v>6</v>
      </c>
      <c r="H48" s="4">
        <v>4</v>
      </c>
      <c r="I48" s="4">
        <v>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>
        <f t="shared" si="2"/>
        <v>16</v>
      </c>
    </row>
    <row r="49" spans="1:16">
      <c r="A49">
        <v>13</v>
      </c>
      <c r="B49" t="s">
        <v>76</v>
      </c>
      <c r="C49" t="s">
        <v>101</v>
      </c>
      <c r="D49" t="s">
        <v>75</v>
      </c>
      <c r="E49" s="4">
        <v>2013</v>
      </c>
      <c r="F49" t="s">
        <v>42</v>
      </c>
      <c r="G49" s="4">
        <v>14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>
        <f t="shared" si="2"/>
        <v>14</v>
      </c>
    </row>
    <row r="50" spans="1:16">
      <c r="A50">
        <v>14</v>
      </c>
      <c r="B50" t="s">
        <v>76</v>
      </c>
      <c r="C50" t="s">
        <v>52</v>
      </c>
      <c r="D50" t="s">
        <v>102</v>
      </c>
      <c r="E50" s="4">
        <v>2013</v>
      </c>
      <c r="F50" t="s">
        <v>66</v>
      </c>
      <c r="G50" s="4">
        <v>0</v>
      </c>
      <c r="H50" s="4">
        <v>3</v>
      </c>
      <c r="I50" s="4">
        <v>10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>
        <f t="shared" si="2"/>
        <v>13</v>
      </c>
    </row>
    <row r="51" spans="1:16">
      <c r="A51">
        <v>15</v>
      </c>
      <c r="B51" t="s">
        <v>76</v>
      </c>
      <c r="C51" t="s">
        <v>103</v>
      </c>
      <c r="D51" t="s">
        <v>35</v>
      </c>
      <c r="E51" s="4">
        <v>2012</v>
      </c>
      <c r="F51" t="s">
        <v>69</v>
      </c>
      <c r="G51" s="4">
        <v>12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>
        <f t="shared" si="2"/>
        <v>12</v>
      </c>
    </row>
    <row r="52" spans="1:16">
      <c r="A52">
        <v>16</v>
      </c>
      <c r="B52" t="s">
        <v>76</v>
      </c>
      <c r="C52" t="s">
        <v>92</v>
      </c>
      <c r="D52" t="s">
        <v>104</v>
      </c>
      <c r="E52" s="4">
        <v>2013</v>
      </c>
      <c r="F52" t="s">
        <v>28</v>
      </c>
      <c r="G52" s="4">
        <v>0</v>
      </c>
      <c r="H52" s="4">
        <v>10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>
        <f t="shared" si="2"/>
        <v>10</v>
      </c>
    </row>
    <row r="53" spans="1:16">
      <c r="E53" s="4"/>
      <c r="G53" s="4"/>
      <c r="H53" s="4"/>
      <c r="I53" s="4"/>
      <c r="J53" s="4"/>
      <c r="K53" s="4"/>
      <c r="L53" s="4"/>
      <c r="M53" s="4"/>
      <c r="N53" s="4"/>
      <c r="O53" s="4"/>
    </row>
    <row r="54" spans="1:16">
      <c r="A54" s="2" t="s">
        <v>1</v>
      </c>
      <c r="B54" s="3" t="s">
        <v>2</v>
      </c>
      <c r="C54" s="3" t="s">
        <v>3</v>
      </c>
      <c r="D54" s="3" t="s">
        <v>4</v>
      </c>
      <c r="E54" s="2" t="s">
        <v>181</v>
      </c>
      <c r="F54" s="3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  <c r="O54" s="2" t="s">
        <v>14</v>
      </c>
      <c r="P54" s="2" t="s">
        <v>15</v>
      </c>
    </row>
    <row r="55" spans="1:16">
      <c r="A55">
        <v>1</v>
      </c>
      <c r="B55" t="s">
        <v>105</v>
      </c>
      <c r="C55" t="s">
        <v>106</v>
      </c>
      <c r="D55" t="s">
        <v>102</v>
      </c>
      <c r="E55" s="4">
        <v>2011</v>
      </c>
      <c r="F55" t="s">
        <v>42</v>
      </c>
      <c r="G55" s="4">
        <v>25</v>
      </c>
      <c r="H55" s="4">
        <v>35</v>
      </c>
      <c r="I55" s="4">
        <v>35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>
        <f>SUM(G55:O55)</f>
        <v>95</v>
      </c>
    </row>
    <row r="56" spans="1:16">
      <c r="A56">
        <v>2</v>
      </c>
      <c r="B56" t="s">
        <v>105</v>
      </c>
      <c r="C56" t="s">
        <v>107</v>
      </c>
      <c r="D56" t="s">
        <v>108</v>
      </c>
      <c r="E56" s="4">
        <v>2011</v>
      </c>
      <c r="F56" t="s">
        <v>31</v>
      </c>
      <c r="G56" s="4">
        <v>30</v>
      </c>
      <c r="H56" s="4">
        <v>30</v>
      </c>
      <c r="I56" s="4">
        <v>20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>
        <f t="shared" ref="P56:P60" si="3">SUM(G56:O56)</f>
        <v>80</v>
      </c>
    </row>
    <row r="57" spans="1:16">
      <c r="A57">
        <v>3</v>
      </c>
      <c r="B57" t="s">
        <v>105</v>
      </c>
      <c r="C57" t="s">
        <v>109</v>
      </c>
      <c r="D57" t="s">
        <v>110</v>
      </c>
      <c r="E57" s="4">
        <v>2011</v>
      </c>
      <c r="F57" t="s">
        <v>42</v>
      </c>
      <c r="G57" s="4">
        <v>35</v>
      </c>
      <c r="H57" s="4">
        <v>0</v>
      </c>
      <c r="I57" s="4">
        <v>30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>
        <f t="shared" si="3"/>
        <v>65</v>
      </c>
    </row>
    <row r="58" spans="1:16">
      <c r="A58">
        <v>4</v>
      </c>
      <c r="B58" t="s">
        <v>105</v>
      </c>
      <c r="C58" t="s">
        <v>107</v>
      </c>
      <c r="D58" t="s">
        <v>111</v>
      </c>
      <c r="E58" s="4">
        <v>2011</v>
      </c>
      <c r="F58" t="s">
        <v>31</v>
      </c>
      <c r="G58" s="4">
        <v>0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>
        <f t="shared" si="3"/>
        <v>25</v>
      </c>
    </row>
    <row r="59" spans="1:16">
      <c r="A59">
        <v>5</v>
      </c>
      <c r="B59" t="s">
        <v>105</v>
      </c>
      <c r="C59" t="s">
        <v>112</v>
      </c>
      <c r="D59" t="s">
        <v>113</v>
      </c>
      <c r="E59" s="4">
        <v>2010</v>
      </c>
      <c r="F59" t="s">
        <v>25</v>
      </c>
      <c r="G59" s="4">
        <v>0</v>
      </c>
      <c r="H59" s="4">
        <v>0</v>
      </c>
      <c r="I59" s="4">
        <v>17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>
        <f t="shared" si="3"/>
        <v>17</v>
      </c>
    </row>
    <row r="60" spans="1:16">
      <c r="A60">
        <v>6</v>
      </c>
      <c r="B60" t="s">
        <v>105</v>
      </c>
      <c r="C60" t="s">
        <v>114</v>
      </c>
      <c r="D60" t="s">
        <v>115</v>
      </c>
      <c r="E60" s="4">
        <v>2011</v>
      </c>
      <c r="F60" t="s">
        <v>31</v>
      </c>
      <c r="G60" s="4">
        <v>0</v>
      </c>
      <c r="H60" s="4">
        <v>0</v>
      </c>
      <c r="I60" s="4">
        <v>14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>
        <f t="shared" si="3"/>
        <v>14</v>
      </c>
    </row>
    <row r="61" spans="1:16">
      <c r="E61" s="4"/>
      <c r="G61" s="4"/>
      <c r="H61" s="4"/>
      <c r="I61" s="4"/>
      <c r="J61" s="4"/>
      <c r="K61" s="4"/>
      <c r="L61" s="4"/>
      <c r="M61" s="4"/>
      <c r="N61" s="4"/>
      <c r="O61" s="4"/>
    </row>
    <row r="62" spans="1:16">
      <c r="A62" s="2" t="s">
        <v>1</v>
      </c>
      <c r="B62" s="3" t="s">
        <v>2</v>
      </c>
      <c r="C62" s="3" t="s">
        <v>3</v>
      </c>
      <c r="D62" s="3" t="s">
        <v>4</v>
      </c>
      <c r="E62" s="2" t="s">
        <v>181</v>
      </c>
      <c r="F62" s="3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  <c r="O62" s="2" t="s">
        <v>14</v>
      </c>
      <c r="P62" s="2" t="s">
        <v>15</v>
      </c>
    </row>
    <row r="63" spans="1:16">
      <c r="A63">
        <v>1</v>
      </c>
      <c r="B63" t="s">
        <v>116</v>
      </c>
      <c r="C63" t="s">
        <v>117</v>
      </c>
      <c r="D63" t="s">
        <v>118</v>
      </c>
      <c r="E63" s="4">
        <v>2015</v>
      </c>
      <c r="F63" t="s">
        <v>42</v>
      </c>
      <c r="G63" s="4">
        <v>25</v>
      </c>
      <c r="H63" s="4">
        <v>35</v>
      </c>
      <c r="I63" s="4">
        <v>35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>
        <f>SUM(G63:O63)</f>
        <v>95</v>
      </c>
    </row>
    <row r="64" spans="1:16">
      <c r="A64">
        <v>2</v>
      </c>
      <c r="B64" t="s">
        <v>116</v>
      </c>
      <c r="C64" t="s">
        <v>46</v>
      </c>
      <c r="D64" t="s">
        <v>119</v>
      </c>
      <c r="E64" s="4">
        <v>2015</v>
      </c>
      <c r="F64" t="s">
        <v>48</v>
      </c>
      <c r="G64" s="4">
        <v>30</v>
      </c>
      <c r="H64" s="4">
        <v>30</v>
      </c>
      <c r="I64" s="4">
        <v>30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>
        <f t="shared" ref="P64:P72" si="4">SUM(G64:O64)</f>
        <v>90</v>
      </c>
    </row>
    <row r="65" spans="1:16">
      <c r="A65">
        <v>3</v>
      </c>
      <c r="B65" t="s">
        <v>116</v>
      </c>
      <c r="C65" t="s">
        <v>20</v>
      </c>
      <c r="D65" t="s">
        <v>120</v>
      </c>
      <c r="E65" s="4">
        <v>2015</v>
      </c>
      <c r="F65" t="s">
        <v>22</v>
      </c>
      <c r="G65" s="4">
        <v>35</v>
      </c>
      <c r="H65" s="4">
        <v>25</v>
      </c>
      <c r="I65" s="4">
        <v>20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>
        <f t="shared" si="4"/>
        <v>80</v>
      </c>
    </row>
    <row r="66" spans="1:16">
      <c r="A66">
        <v>4</v>
      </c>
      <c r="B66" t="s">
        <v>116</v>
      </c>
      <c r="C66" t="s">
        <v>38</v>
      </c>
      <c r="D66" t="s">
        <v>121</v>
      </c>
      <c r="E66" s="4">
        <v>2016</v>
      </c>
      <c r="F66" t="s">
        <v>66</v>
      </c>
      <c r="G66" s="4">
        <v>20</v>
      </c>
      <c r="H66" s="4">
        <v>20</v>
      </c>
      <c r="I66" s="4">
        <v>25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>
        <f t="shared" si="4"/>
        <v>65</v>
      </c>
    </row>
    <row r="67" spans="1:16">
      <c r="A67">
        <v>5</v>
      </c>
      <c r="B67" t="s">
        <v>116</v>
      </c>
      <c r="C67" t="s">
        <v>122</v>
      </c>
      <c r="D67" t="s">
        <v>123</v>
      </c>
      <c r="E67" s="4">
        <v>2016</v>
      </c>
      <c r="F67" t="s">
        <v>66</v>
      </c>
      <c r="G67" s="4">
        <v>17</v>
      </c>
      <c r="H67" s="4">
        <v>14</v>
      </c>
      <c r="I67" s="4">
        <v>14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>
        <f t="shared" si="4"/>
        <v>45</v>
      </c>
    </row>
    <row r="68" spans="1:16">
      <c r="A68">
        <v>6</v>
      </c>
      <c r="B68" t="s">
        <v>116</v>
      </c>
      <c r="C68" t="s">
        <v>52</v>
      </c>
      <c r="D68" t="s">
        <v>124</v>
      </c>
      <c r="E68" s="4">
        <v>2017</v>
      </c>
      <c r="F68" t="s">
        <v>53</v>
      </c>
      <c r="G68" s="4">
        <v>0</v>
      </c>
      <c r="H68" s="4">
        <v>17</v>
      </c>
      <c r="I68" s="4">
        <v>17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>
        <f t="shared" si="4"/>
        <v>34</v>
      </c>
    </row>
    <row r="69" spans="1:16">
      <c r="A69">
        <v>7</v>
      </c>
      <c r="B69" t="s">
        <v>116</v>
      </c>
      <c r="C69" t="s">
        <v>125</v>
      </c>
      <c r="D69" t="s">
        <v>126</v>
      </c>
      <c r="E69" s="4">
        <v>2017</v>
      </c>
      <c r="F69" t="s">
        <v>42</v>
      </c>
      <c r="G69" s="4">
        <v>14</v>
      </c>
      <c r="H69" s="4">
        <v>8</v>
      </c>
      <c r="I69" s="4">
        <v>10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>
        <f t="shared" si="4"/>
        <v>32</v>
      </c>
    </row>
    <row r="70" spans="1:16">
      <c r="A70">
        <v>8</v>
      </c>
      <c r="B70" t="s">
        <v>116</v>
      </c>
      <c r="C70" t="s">
        <v>127</v>
      </c>
      <c r="D70" t="s">
        <v>128</v>
      </c>
      <c r="E70" s="4">
        <v>2017</v>
      </c>
      <c r="F70" t="s">
        <v>56</v>
      </c>
      <c r="G70" s="4">
        <v>0</v>
      </c>
      <c r="H70" s="4">
        <v>12</v>
      </c>
      <c r="I70" s="4">
        <v>12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>
        <f t="shared" si="4"/>
        <v>24</v>
      </c>
    </row>
    <row r="71" spans="1:16">
      <c r="A71">
        <v>9</v>
      </c>
      <c r="B71" t="s">
        <v>116</v>
      </c>
      <c r="C71" t="s">
        <v>129</v>
      </c>
      <c r="D71" t="s">
        <v>130</v>
      </c>
      <c r="E71" s="4">
        <v>2016</v>
      </c>
      <c r="F71" t="s">
        <v>42</v>
      </c>
      <c r="G71" s="4">
        <v>0</v>
      </c>
      <c r="H71" s="4">
        <v>10</v>
      </c>
      <c r="I71" s="4">
        <v>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>
        <f t="shared" si="4"/>
        <v>18</v>
      </c>
    </row>
    <row r="72" spans="1:16">
      <c r="A72">
        <v>10</v>
      </c>
      <c r="B72" t="s">
        <v>116</v>
      </c>
      <c r="C72" t="s">
        <v>131</v>
      </c>
      <c r="D72" t="s">
        <v>132</v>
      </c>
      <c r="E72" s="4">
        <v>2017</v>
      </c>
      <c r="F72" t="s">
        <v>42</v>
      </c>
      <c r="G72" s="4">
        <v>0</v>
      </c>
      <c r="H72" s="4">
        <v>6</v>
      </c>
      <c r="I72" s="4">
        <v>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>
        <f t="shared" si="4"/>
        <v>12</v>
      </c>
    </row>
    <row r="73" spans="1:16">
      <c r="E73" s="4"/>
      <c r="G73" s="4"/>
      <c r="H73" s="4"/>
      <c r="I73" s="4"/>
      <c r="J73" s="4"/>
      <c r="K73" s="4"/>
      <c r="L73" s="4"/>
      <c r="M73" s="4"/>
      <c r="N73" s="4"/>
      <c r="O73" s="4"/>
    </row>
    <row r="74" spans="1:16">
      <c r="A74" s="2" t="s">
        <v>1</v>
      </c>
      <c r="B74" s="3" t="s">
        <v>2</v>
      </c>
      <c r="C74" s="3" t="s">
        <v>3</v>
      </c>
      <c r="D74" s="3" t="s">
        <v>4</v>
      </c>
      <c r="E74" s="2" t="s">
        <v>181</v>
      </c>
      <c r="F74" s="3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K74" s="2" t="s">
        <v>10</v>
      </c>
      <c r="L74" s="2" t="s">
        <v>11</v>
      </c>
      <c r="M74" s="2" t="s">
        <v>12</v>
      </c>
      <c r="N74" s="2" t="s">
        <v>13</v>
      </c>
      <c r="O74" s="2" t="s">
        <v>14</v>
      </c>
      <c r="P74" s="2" t="s">
        <v>15</v>
      </c>
    </row>
    <row r="75" spans="1:16">
      <c r="A75">
        <v>1</v>
      </c>
      <c r="B75" t="s">
        <v>133</v>
      </c>
      <c r="C75" t="s">
        <v>17</v>
      </c>
      <c r="D75" t="s">
        <v>134</v>
      </c>
      <c r="E75" s="4">
        <v>2014</v>
      </c>
      <c r="F75" t="s">
        <v>28</v>
      </c>
      <c r="G75" s="4">
        <v>35</v>
      </c>
      <c r="H75" s="4">
        <v>35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>
        <f>SUM(G75:O75)</f>
        <v>70</v>
      </c>
    </row>
    <row r="76" spans="1:16">
      <c r="A76">
        <v>2</v>
      </c>
      <c r="B76" t="s">
        <v>133</v>
      </c>
      <c r="C76" t="s">
        <v>109</v>
      </c>
      <c r="D76" t="s">
        <v>135</v>
      </c>
      <c r="E76" s="4">
        <v>2014</v>
      </c>
      <c r="F76" t="s">
        <v>42</v>
      </c>
      <c r="G76" s="4">
        <v>30</v>
      </c>
      <c r="H76" s="4">
        <v>17</v>
      </c>
      <c r="I76" s="4">
        <v>20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>
        <f t="shared" ref="P76:P80" si="5">SUM(G76:O76)</f>
        <v>67</v>
      </c>
    </row>
    <row r="77" spans="1:16">
      <c r="A77">
        <v>3</v>
      </c>
      <c r="B77" t="s">
        <v>133</v>
      </c>
      <c r="C77" t="s">
        <v>92</v>
      </c>
      <c r="D77" t="s">
        <v>136</v>
      </c>
      <c r="E77" s="4">
        <v>2014</v>
      </c>
      <c r="F77" t="s">
        <v>28</v>
      </c>
      <c r="G77" s="4">
        <v>0</v>
      </c>
      <c r="H77" s="4">
        <v>30</v>
      </c>
      <c r="I77" s="4">
        <v>35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>
        <f t="shared" si="5"/>
        <v>65</v>
      </c>
    </row>
    <row r="78" spans="1:16">
      <c r="A78">
        <v>4</v>
      </c>
      <c r="B78" t="s">
        <v>133</v>
      </c>
      <c r="C78" t="s">
        <v>137</v>
      </c>
      <c r="D78" t="s">
        <v>138</v>
      </c>
      <c r="E78" s="4">
        <v>2014</v>
      </c>
      <c r="F78" t="s">
        <v>139</v>
      </c>
      <c r="G78" s="4">
        <v>0</v>
      </c>
      <c r="H78" s="4">
        <v>20</v>
      </c>
      <c r="I78" s="4">
        <v>30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>
        <f t="shared" si="5"/>
        <v>50</v>
      </c>
    </row>
    <row r="79" spans="1:16">
      <c r="A79">
        <v>4</v>
      </c>
      <c r="B79" t="s">
        <v>133</v>
      </c>
      <c r="C79" t="s">
        <v>77</v>
      </c>
      <c r="D79" t="s">
        <v>140</v>
      </c>
      <c r="E79" s="4">
        <v>2014</v>
      </c>
      <c r="F79" t="s">
        <v>31</v>
      </c>
      <c r="G79" s="4">
        <v>0</v>
      </c>
      <c r="H79" s="4">
        <v>25</v>
      </c>
      <c r="I79" s="4">
        <v>25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>
        <f t="shared" si="5"/>
        <v>50</v>
      </c>
    </row>
    <row r="80" spans="1:16">
      <c r="A80">
        <v>6</v>
      </c>
      <c r="B80" t="s">
        <v>133</v>
      </c>
      <c r="C80" t="s">
        <v>45</v>
      </c>
      <c r="D80" t="s">
        <v>141</v>
      </c>
      <c r="E80" s="4">
        <v>2014</v>
      </c>
      <c r="F80" t="s">
        <v>42</v>
      </c>
      <c r="G80" s="4">
        <v>25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>
        <f t="shared" si="5"/>
        <v>25</v>
      </c>
    </row>
    <row r="81" spans="1:16">
      <c r="E81" s="4"/>
      <c r="G81" s="4"/>
      <c r="H81" s="4"/>
      <c r="I81" s="4"/>
      <c r="J81" s="4"/>
      <c r="K81" s="4"/>
      <c r="L81" s="4"/>
      <c r="M81" s="4"/>
      <c r="N81" s="4"/>
      <c r="O81" s="4"/>
    </row>
    <row r="82" spans="1:16">
      <c r="A82" s="2" t="s">
        <v>1</v>
      </c>
      <c r="B82" s="3" t="s">
        <v>2</v>
      </c>
      <c r="C82" s="3" t="s">
        <v>3</v>
      </c>
      <c r="D82" s="3" t="s">
        <v>4</v>
      </c>
      <c r="E82" s="2" t="s">
        <v>181</v>
      </c>
      <c r="F82" s="3" t="s">
        <v>5</v>
      </c>
      <c r="G82" s="2" t="s">
        <v>6</v>
      </c>
      <c r="H82" s="2" t="s">
        <v>7</v>
      </c>
      <c r="I82" s="2" t="s">
        <v>8</v>
      </c>
      <c r="J82" s="2" t="s">
        <v>9</v>
      </c>
      <c r="K82" s="2" t="s">
        <v>10</v>
      </c>
      <c r="L82" s="2" t="s">
        <v>11</v>
      </c>
      <c r="M82" s="2" t="s">
        <v>12</v>
      </c>
      <c r="N82" s="2" t="s">
        <v>13</v>
      </c>
      <c r="O82" s="2" t="s">
        <v>14</v>
      </c>
      <c r="P82" s="2" t="s">
        <v>15</v>
      </c>
    </row>
    <row r="83" spans="1:16">
      <c r="A83">
        <v>1</v>
      </c>
      <c r="B83" t="s">
        <v>142</v>
      </c>
      <c r="C83" t="s">
        <v>117</v>
      </c>
      <c r="D83" t="s">
        <v>143</v>
      </c>
      <c r="E83" s="4">
        <v>2012</v>
      </c>
      <c r="F83" t="s">
        <v>42</v>
      </c>
      <c r="G83" s="4">
        <v>20</v>
      </c>
      <c r="H83" s="4">
        <v>35</v>
      </c>
      <c r="I83" s="4">
        <v>35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>
        <f>SUM(G83:O83)</f>
        <v>90</v>
      </c>
    </row>
    <row r="84" spans="1:16">
      <c r="A84">
        <v>2</v>
      </c>
      <c r="B84" t="s">
        <v>142</v>
      </c>
      <c r="C84" t="s">
        <v>144</v>
      </c>
      <c r="D84" t="s">
        <v>145</v>
      </c>
      <c r="E84" s="4">
        <v>2012</v>
      </c>
      <c r="F84" t="s">
        <v>31</v>
      </c>
      <c r="G84" s="4">
        <v>17</v>
      </c>
      <c r="H84" s="4">
        <v>30</v>
      </c>
      <c r="I84" s="4">
        <v>20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>
        <f t="shared" ref="P84:P97" si="6">SUM(G84:O84)</f>
        <v>67</v>
      </c>
    </row>
    <row r="85" spans="1:16">
      <c r="A85">
        <v>3</v>
      </c>
      <c r="B85" t="s">
        <v>142</v>
      </c>
      <c r="C85" t="s">
        <v>64</v>
      </c>
      <c r="D85" t="s">
        <v>146</v>
      </c>
      <c r="E85" s="4">
        <v>2012</v>
      </c>
      <c r="F85" t="s">
        <v>66</v>
      </c>
      <c r="G85" s="4">
        <v>35</v>
      </c>
      <c r="H85" s="4">
        <v>0</v>
      </c>
      <c r="I85" s="4">
        <v>30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>
        <f t="shared" si="6"/>
        <v>65</v>
      </c>
    </row>
    <row r="86" spans="1:16">
      <c r="A86">
        <v>4</v>
      </c>
      <c r="B86" t="s">
        <v>142</v>
      </c>
      <c r="C86" t="s">
        <v>147</v>
      </c>
      <c r="D86" t="s">
        <v>148</v>
      </c>
      <c r="E86" s="4">
        <v>2012</v>
      </c>
      <c r="F86" t="s">
        <v>89</v>
      </c>
      <c r="G86" s="4">
        <v>0</v>
      </c>
      <c r="H86" s="4">
        <v>20</v>
      </c>
      <c r="I86" s="4">
        <v>25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>
        <f t="shared" si="6"/>
        <v>45</v>
      </c>
    </row>
    <row r="87" spans="1:16">
      <c r="A87">
        <v>4</v>
      </c>
      <c r="B87" t="s">
        <v>142</v>
      </c>
      <c r="C87" t="s">
        <v>149</v>
      </c>
      <c r="D87" t="s">
        <v>138</v>
      </c>
      <c r="E87" s="4">
        <v>2013</v>
      </c>
      <c r="F87" t="s">
        <v>48</v>
      </c>
      <c r="G87" s="4">
        <v>25</v>
      </c>
      <c r="H87" s="4">
        <v>12</v>
      </c>
      <c r="I87" s="4">
        <v>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>
        <f t="shared" si="6"/>
        <v>45</v>
      </c>
    </row>
    <row r="88" spans="1:16">
      <c r="A88">
        <v>6</v>
      </c>
      <c r="B88" t="s">
        <v>142</v>
      </c>
      <c r="C88" t="s">
        <v>150</v>
      </c>
      <c r="D88" t="s">
        <v>151</v>
      </c>
      <c r="E88" s="4">
        <v>2012</v>
      </c>
      <c r="F88" t="s">
        <v>51</v>
      </c>
      <c r="G88" s="4">
        <v>0</v>
      </c>
      <c r="H88" s="4">
        <v>25</v>
      </c>
      <c r="I88" s="4">
        <v>10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>
        <f t="shared" si="6"/>
        <v>35</v>
      </c>
    </row>
    <row r="89" spans="1:16">
      <c r="A89">
        <v>7</v>
      </c>
      <c r="B89" t="s">
        <v>142</v>
      </c>
      <c r="C89" t="s">
        <v>23</v>
      </c>
      <c r="D89" t="s">
        <v>152</v>
      </c>
      <c r="E89" s="4">
        <v>2012</v>
      </c>
      <c r="F89" t="s">
        <v>25</v>
      </c>
      <c r="G89" s="4">
        <v>0</v>
      </c>
      <c r="H89" s="4">
        <v>17</v>
      </c>
      <c r="I89" s="4">
        <v>14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>
        <f t="shared" si="6"/>
        <v>31</v>
      </c>
    </row>
    <row r="90" spans="1:16">
      <c r="A90">
        <v>7</v>
      </c>
      <c r="B90" t="s">
        <v>142</v>
      </c>
      <c r="C90" t="s">
        <v>83</v>
      </c>
      <c r="D90" t="s">
        <v>153</v>
      </c>
      <c r="E90" s="4">
        <v>2012</v>
      </c>
      <c r="F90" t="s">
        <v>66</v>
      </c>
      <c r="G90" s="4">
        <v>14</v>
      </c>
      <c r="H90" s="4">
        <v>0</v>
      </c>
      <c r="I90" s="4">
        <v>17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>
        <f t="shared" si="6"/>
        <v>31</v>
      </c>
    </row>
    <row r="91" spans="1:16">
      <c r="A91">
        <v>9</v>
      </c>
      <c r="B91" t="s">
        <v>142</v>
      </c>
      <c r="C91" t="s">
        <v>154</v>
      </c>
      <c r="D91" t="s">
        <v>155</v>
      </c>
      <c r="E91" s="4">
        <v>2013</v>
      </c>
      <c r="F91" t="s">
        <v>22</v>
      </c>
      <c r="G91" s="4">
        <v>30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>
        <f t="shared" si="6"/>
        <v>30</v>
      </c>
    </row>
    <row r="92" spans="1:16">
      <c r="A92">
        <v>10</v>
      </c>
      <c r="B92" t="s">
        <v>142</v>
      </c>
      <c r="C92" t="s">
        <v>36</v>
      </c>
      <c r="D92" t="s">
        <v>156</v>
      </c>
      <c r="E92" s="4">
        <v>2012</v>
      </c>
      <c r="F92" t="s">
        <v>28</v>
      </c>
      <c r="G92" s="4">
        <v>0</v>
      </c>
      <c r="H92" s="4">
        <v>14</v>
      </c>
      <c r="I92" s="4">
        <v>12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>
        <f t="shared" si="6"/>
        <v>26</v>
      </c>
    </row>
    <row r="93" spans="1:16">
      <c r="A93">
        <v>11</v>
      </c>
      <c r="B93" t="s">
        <v>142</v>
      </c>
      <c r="C93" t="s">
        <v>157</v>
      </c>
      <c r="D93" t="s">
        <v>158</v>
      </c>
      <c r="E93" s="4">
        <v>2013</v>
      </c>
      <c r="F93" t="s">
        <v>66</v>
      </c>
      <c r="G93" s="4">
        <v>0</v>
      </c>
      <c r="H93" s="4">
        <v>10</v>
      </c>
      <c r="I93" s="4">
        <v>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>
        <f t="shared" si="6"/>
        <v>16</v>
      </c>
    </row>
    <row r="94" spans="1:16">
      <c r="A94">
        <v>12</v>
      </c>
      <c r="B94" t="s">
        <v>142</v>
      </c>
      <c r="C94" t="s">
        <v>159</v>
      </c>
      <c r="D94" t="s">
        <v>160</v>
      </c>
      <c r="E94" s="4">
        <v>2013</v>
      </c>
      <c r="F94" t="s">
        <v>69</v>
      </c>
      <c r="G94" s="4">
        <v>12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>
        <f t="shared" si="6"/>
        <v>12</v>
      </c>
    </row>
    <row r="95" spans="1:16">
      <c r="A95">
        <v>12</v>
      </c>
      <c r="B95" t="s">
        <v>142</v>
      </c>
      <c r="C95" t="s">
        <v>161</v>
      </c>
      <c r="D95" t="s">
        <v>162</v>
      </c>
      <c r="E95" s="4">
        <v>2013</v>
      </c>
      <c r="F95" t="s">
        <v>56</v>
      </c>
      <c r="G95" s="4">
        <v>0</v>
      </c>
      <c r="H95" s="4">
        <v>8</v>
      </c>
      <c r="I95" s="4">
        <v>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>
        <f t="shared" si="6"/>
        <v>12</v>
      </c>
    </row>
    <row r="96" spans="1:16">
      <c r="A96">
        <v>14</v>
      </c>
      <c r="B96" t="s">
        <v>142</v>
      </c>
      <c r="C96" t="s">
        <v>163</v>
      </c>
      <c r="D96" t="s">
        <v>164</v>
      </c>
      <c r="E96" s="4">
        <v>2013</v>
      </c>
      <c r="F96" t="s">
        <v>42</v>
      </c>
      <c r="G96" s="4">
        <v>10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>
        <f t="shared" si="6"/>
        <v>10</v>
      </c>
    </row>
    <row r="97" spans="1:16">
      <c r="A97">
        <v>15</v>
      </c>
      <c r="B97" t="s">
        <v>142</v>
      </c>
      <c r="C97" t="s">
        <v>165</v>
      </c>
      <c r="D97" t="s">
        <v>166</v>
      </c>
      <c r="E97" s="4">
        <v>2013</v>
      </c>
      <c r="F97" t="s">
        <v>42</v>
      </c>
      <c r="G97" s="4">
        <v>0</v>
      </c>
      <c r="H97" s="4">
        <v>0</v>
      </c>
      <c r="I97" s="4">
        <v>5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>
        <f t="shared" si="6"/>
        <v>5</v>
      </c>
    </row>
    <row r="98" spans="1:16">
      <c r="E98" s="4"/>
      <c r="G98" s="4"/>
      <c r="H98" s="4"/>
      <c r="I98" s="4"/>
      <c r="J98" s="4"/>
      <c r="K98" s="4"/>
      <c r="L98" s="4"/>
      <c r="M98" s="4"/>
      <c r="N98" s="4"/>
      <c r="O98" s="4"/>
    </row>
    <row r="99" spans="1:16">
      <c r="A99" s="2" t="s">
        <v>1</v>
      </c>
      <c r="B99" s="3" t="s">
        <v>2</v>
      </c>
      <c r="C99" s="3" t="s">
        <v>3</v>
      </c>
      <c r="D99" s="3" t="s">
        <v>4</v>
      </c>
      <c r="E99" s="2" t="s">
        <v>181</v>
      </c>
      <c r="F99" s="3" t="s">
        <v>5</v>
      </c>
      <c r="G99" s="2" t="s">
        <v>6</v>
      </c>
      <c r="H99" s="2" t="s">
        <v>7</v>
      </c>
      <c r="I99" s="2" t="s">
        <v>8</v>
      </c>
      <c r="J99" s="2" t="s">
        <v>9</v>
      </c>
      <c r="K99" s="2" t="s">
        <v>10</v>
      </c>
      <c r="L99" s="2" t="s">
        <v>11</v>
      </c>
      <c r="M99" s="2" t="s">
        <v>12</v>
      </c>
      <c r="N99" s="2" t="s">
        <v>13</v>
      </c>
      <c r="O99" s="2" t="s">
        <v>14</v>
      </c>
      <c r="P99" s="2" t="s">
        <v>15</v>
      </c>
    </row>
    <row r="100" spans="1:16">
      <c r="A100">
        <v>1</v>
      </c>
      <c r="B100" t="s">
        <v>167</v>
      </c>
      <c r="C100" t="s">
        <v>168</v>
      </c>
      <c r="D100" t="s">
        <v>169</v>
      </c>
      <c r="E100" s="4">
        <v>2010</v>
      </c>
      <c r="F100" t="s">
        <v>48</v>
      </c>
      <c r="G100" s="4">
        <v>30</v>
      </c>
      <c r="H100" s="4">
        <v>30</v>
      </c>
      <c r="I100" s="4">
        <v>35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>
        <f>SUM(G100:O100)</f>
        <v>95</v>
      </c>
    </row>
    <row r="101" spans="1:16">
      <c r="A101">
        <v>2</v>
      </c>
      <c r="B101" t="s">
        <v>167</v>
      </c>
      <c r="C101" t="s">
        <v>170</v>
      </c>
      <c r="D101" t="s">
        <v>171</v>
      </c>
      <c r="E101" s="4">
        <v>2010</v>
      </c>
      <c r="F101" t="s">
        <v>42</v>
      </c>
      <c r="G101" s="4">
        <v>35</v>
      </c>
      <c r="H101" s="4">
        <v>35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>
        <f t="shared" ref="P101:P105" si="7">SUM(G101:O101)</f>
        <v>70</v>
      </c>
    </row>
    <row r="102" spans="1:16">
      <c r="A102">
        <v>3</v>
      </c>
      <c r="B102" t="s">
        <v>167</v>
      </c>
      <c r="C102" t="s">
        <v>172</v>
      </c>
      <c r="D102" t="s">
        <v>173</v>
      </c>
      <c r="E102" s="4">
        <v>2010</v>
      </c>
      <c r="F102" t="s">
        <v>89</v>
      </c>
      <c r="G102" s="4">
        <v>0</v>
      </c>
      <c r="H102" s="4">
        <v>25</v>
      </c>
      <c r="I102" s="4">
        <v>25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>
        <f t="shared" si="7"/>
        <v>50</v>
      </c>
    </row>
    <row r="103" spans="1:16">
      <c r="A103">
        <v>3</v>
      </c>
      <c r="B103" t="s">
        <v>167</v>
      </c>
      <c r="C103" t="s">
        <v>174</v>
      </c>
      <c r="D103" t="s">
        <v>175</v>
      </c>
      <c r="E103" s="4">
        <v>2011</v>
      </c>
      <c r="F103" t="s">
        <v>28</v>
      </c>
      <c r="G103" s="4">
        <v>0</v>
      </c>
      <c r="H103" s="4">
        <v>20</v>
      </c>
      <c r="I103" s="4">
        <v>30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>
        <f t="shared" si="7"/>
        <v>50</v>
      </c>
    </row>
    <row r="104" spans="1:16">
      <c r="A104">
        <v>5</v>
      </c>
      <c r="B104" t="s">
        <v>167</v>
      </c>
      <c r="C104" t="s">
        <v>176</v>
      </c>
      <c r="D104" t="s">
        <v>177</v>
      </c>
      <c r="E104" s="4">
        <v>2011</v>
      </c>
      <c r="F104" t="s">
        <v>25</v>
      </c>
      <c r="G104" s="4">
        <v>0</v>
      </c>
      <c r="H104" s="4">
        <v>17</v>
      </c>
      <c r="I104" s="4">
        <v>20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>
        <f t="shared" si="7"/>
        <v>37</v>
      </c>
    </row>
    <row r="105" spans="1:16">
      <c r="A105">
        <v>6</v>
      </c>
      <c r="B105" t="s">
        <v>167</v>
      </c>
      <c r="C105" t="s">
        <v>178</v>
      </c>
      <c r="D105" t="s">
        <v>179</v>
      </c>
      <c r="E105" s="4">
        <v>2011</v>
      </c>
      <c r="F105" t="s">
        <v>69</v>
      </c>
      <c r="G105" s="4">
        <v>25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>
        <f t="shared" si="7"/>
        <v>25</v>
      </c>
    </row>
  </sheetData>
  <sheetProtection algorithmName="SHA-512" hashValue="AuBLg8wVpJyJGzluBaZLaNxNX2iVWJot/G3F3yqaJGoTe/dvyUJQuJ9D03ndbhUNm3Rg2JbskK+EUazkUHvC/g==" saltValue="nFMKmgopQXpJ86EEpXHbnQ==" spinCount="100000" sheet="1" objects="1" scenarios="1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Supwertung 3 von 9 Rennen</vt:lpstr>
      <vt:lpstr>'Supwertung 3 von 9 Rennen'!Druckbereich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Neukom Simeon</dc:creator>
  <cp:lastModifiedBy>Kathrin Gesell</cp:lastModifiedBy>
  <dcterms:created xsi:type="dcterms:W3CDTF">2026-01-16T13:44:13Z</dcterms:created>
  <dcterms:modified xsi:type="dcterms:W3CDTF">2026-01-20T15:57:47Z</dcterms:modified>
</cp:coreProperties>
</file>